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825" windowWidth="27360" windowHeight="12585"/>
  </bookViews>
  <sheets>
    <sheet name="НМЦ" sheetId="38" r:id="rId1"/>
  </sheets>
  <definedNames>
    <definedName name="_xlnm._FilterDatabase" localSheetId="0" hidden="1">НМЦ!$A$8:$J$25</definedName>
  </definedNames>
  <calcPr calcId="145621"/>
</workbook>
</file>

<file path=xl/calcChain.xml><?xml version="1.0" encoding="utf-8"?>
<calcChain xmlns="http://schemas.openxmlformats.org/spreadsheetml/2006/main">
  <c r="J17" i="38" l="1"/>
  <c r="J25" i="38" l="1"/>
  <c r="J18" i="38" l="1"/>
  <c r="J10" i="38"/>
  <c r="J26" i="38" l="1"/>
</calcChain>
</file>

<file path=xl/sharedStrings.xml><?xml version="1.0" encoding="utf-8"?>
<sst xmlns="http://schemas.openxmlformats.org/spreadsheetml/2006/main" count="36" uniqueCount="34">
  <si>
    <t>№ п\п</t>
  </si>
  <si>
    <t>Наименование и описание объекта закупки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</si>
  <si>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</si>
  <si>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</si>
  <si>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</si>
  <si>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</si>
  <si>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</si>
  <si>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</si>
  <si>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</si>
  <si>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</si>
  <si>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</si>
  <si>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Итого по виду товара </t>
  </si>
  <si>
    <t>Приложение 2 к извещению об осуществлении аукциона в электронной форме</t>
  </si>
  <si>
    <t>Обоснование начальной максимальной цены контракта</t>
  </si>
  <si>
    <t>Наименование органа местного самоуправления и/или структурного подразделения</t>
  </si>
  <si>
    <t xml:space="preserve">Пылесосы бытовые
27.51.21.111-00000006
</t>
  </si>
  <si>
    <t>Наименование объекта закупки (КТРУ)</t>
  </si>
  <si>
    <t>Пылесосы бытовые</t>
  </si>
  <si>
    <t>Мощность всасывания - ≥ 300  и  ≤ 400 Ватт</t>
  </si>
  <si>
    <t>Тип пылесоса - Напольный</t>
  </si>
  <si>
    <t xml:space="preserve">Холодильник бытовой 
КТРУ 27.51.11.110-00000012
</t>
  </si>
  <si>
    <t xml:space="preserve">Холодильник бытовой </t>
  </si>
  <si>
    <t>Вид холодильника по способу установки - Отдельностоящий</t>
  </si>
  <si>
    <t>Инверторный тип холодильника - Нет</t>
  </si>
  <si>
    <t>Класс энергоэффективности - не ниже А+</t>
  </si>
  <si>
    <t>Наличие морозильной камеры - Да</t>
  </si>
  <si>
    <t>Общий объем холодильника - &lt; 50 Литр; кубический дециметр</t>
  </si>
  <si>
    <t>Отдел прогнозирования и трудовых отношений администрации города Югорска</t>
  </si>
  <si>
    <t>ИТОГО начальная (максимальная) цена контракта составляет 40 000 (сорк тысяч) рублей 00 копеек.</t>
  </si>
  <si>
    <t>Поставщик 1*: Коммерческое предложение от 12.03.2025 № 289/25</t>
  </si>
  <si>
    <t>Поставщик 2*: Коммерческое предложение от 13.03.2025 № 114.</t>
  </si>
  <si>
    <t>Поставщик 3*: Коммерческое предложение от 11.03.2025 № 88/25.</t>
  </si>
  <si>
    <t>Специалист-эксперт по охране труда   _____________________________  Т.В. Дегтярева</t>
  </si>
  <si>
    <t>Доп. Хар-ка: класс энергоэффективности - не ниже А+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</si>
</sst>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rgb="FF000000"/>
      <name val="PT Astra Serif"/>
      <family val="1"/>
      <charset val="204"/>
    </font>
    <font>
      <sz val="14"/>
      <color theme="1"/>
      <name val="Times New Roman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Border="1"/>
    <xf numFmtId="0" fontId="5" fillId="0" borderId="0" xfId="0" applyFont="1"/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Border="1"/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19" xfId="0" applyFont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3" borderId="8" xfId="0" applyFont="1" applyFill="1" applyBorder="1" applyAlignment="1"/>
    <xf numFmtId="0" fontId="3" fillId="3" borderId="8" xfId="0" applyFont="1" applyFill="1" applyBorder="1" applyAlignment="1"/>
    <xf numFmtId="0" fontId="3" fillId="3" borderId="0" xfId="0" applyFont="1" applyFill="1" applyBorder="1" applyAlignment="1"/>
    <xf numFmtId="0" fontId="6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70" zoomScaleNormal="70" workbookViewId="0">
      <selection activeCell="M13" sqref="M13"/>
    </sheetView>
  </sheetViews>
  <sheetFormatPr defaultRowHeight="18.75" x14ac:dyDescent="0.3"/>
  <cols>
    <col min="1" max="1" width="5.28515625" style="4" customWidth="1"/>
    <col min="2" max="2" width="18.140625" style="24" customWidth="1"/>
    <col min="3" max="3" width="49.42578125" style="24" customWidth="1"/>
    <col min="4" max="4" width="21.85546875" style="26" customWidth="1"/>
    <col min="5" max="5" width="14.85546875" style="4" customWidth="1"/>
    <col min="6" max="6" width="11.85546875" style="27" customWidth="1"/>
    <col min="7" max="7" width="14" style="27" customWidth="1"/>
    <col min="8" max="8" width="16.7109375" style="27" customWidth="1"/>
    <col min="9" max="9" width="22.42578125" style="28" customWidth="1"/>
    <col min="10" max="10" width="19.28515625" style="28" customWidth="1"/>
    <col min="11" max="12" width="9.140625" style="4"/>
    <col min="13" max="13" width="14" style="4" customWidth="1"/>
    <col min="14" max="14" width="17.5703125" style="4" customWidth="1"/>
    <col min="15" max="15" width="10.7109375" style="4" customWidth="1"/>
    <col min="16" max="16" width="11.42578125" style="4" bestFit="1" customWidth="1"/>
    <col min="17" max="16384" width="9.140625" style="4"/>
  </cols>
  <sheetData>
    <row r="1" spans="1:11" x14ac:dyDescent="0.3">
      <c r="B1" s="12"/>
      <c r="C1" s="12"/>
      <c r="E1" s="40" t="s">
        <v>12</v>
      </c>
      <c r="F1" s="40"/>
      <c r="G1" s="40"/>
      <c r="H1" s="40"/>
      <c r="I1" s="40"/>
      <c r="J1" s="40"/>
    </row>
    <row r="2" spans="1:11" x14ac:dyDescent="0.3">
      <c r="B2" s="12"/>
      <c r="C2" s="12"/>
      <c r="E2" s="40"/>
      <c r="F2" s="40"/>
      <c r="G2" s="40"/>
      <c r="H2" s="40"/>
      <c r="I2" s="40"/>
      <c r="J2" s="40"/>
    </row>
    <row r="3" spans="1:11" x14ac:dyDescent="0.3">
      <c r="B3" s="12"/>
      <c r="C3" s="12"/>
    </row>
    <row r="4" spans="1:11" x14ac:dyDescent="0.3">
      <c r="A4" s="64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3"/>
    </row>
    <row r="5" spans="1:11" ht="14.25" customHeigh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3"/>
    </row>
    <row r="6" spans="1:11" x14ac:dyDescent="0.3">
      <c r="A6" s="66" t="s">
        <v>8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9.5" thickBot="1" x14ac:dyDescent="0.35">
      <c r="A7" s="68" t="s">
        <v>9</v>
      </c>
      <c r="B7" s="69"/>
      <c r="C7" s="70"/>
      <c r="D7" s="69"/>
      <c r="E7" s="69"/>
      <c r="F7" s="69"/>
      <c r="G7" s="69"/>
      <c r="H7" s="69"/>
      <c r="I7" s="69"/>
      <c r="J7" s="5"/>
      <c r="K7" s="6"/>
    </row>
    <row r="8" spans="1:11" ht="15.75" customHeight="1" x14ac:dyDescent="0.3">
      <c r="A8" s="71" t="s">
        <v>0</v>
      </c>
      <c r="B8" s="73" t="s">
        <v>16</v>
      </c>
      <c r="C8" s="75" t="s">
        <v>1</v>
      </c>
      <c r="D8" s="77" t="s">
        <v>14</v>
      </c>
      <c r="E8" s="73" t="s">
        <v>10</v>
      </c>
      <c r="F8" s="79" t="s">
        <v>2</v>
      </c>
      <c r="G8" s="80"/>
      <c r="H8" s="81"/>
      <c r="I8" s="62" t="s">
        <v>7</v>
      </c>
      <c r="J8" s="62" t="s">
        <v>6</v>
      </c>
      <c r="K8" s="7"/>
    </row>
    <row r="9" spans="1:11" ht="117" customHeight="1" thickBot="1" x14ac:dyDescent="0.35">
      <c r="A9" s="72"/>
      <c r="B9" s="74"/>
      <c r="C9" s="76"/>
      <c r="D9" s="78"/>
      <c r="E9" s="74"/>
      <c r="F9" s="8" t="s">
        <v>3</v>
      </c>
      <c r="G9" s="8" t="s">
        <v>4</v>
      </c>
      <c r="H9" s="8" t="s">
        <v>5</v>
      </c>
      <c r="I9" s="63"/>
      <c r="J9" s="63"/>
      <c r="K9" s="9"/>
    </row>
    <row r="10" spans="1:11" ht="20.25" customHeight="1" x14ac:dyDescent="0.3">
      <c r="A10" s="59">
        <v>1</v>
      </c>
      <c r="B10" s="54" t="s">
        <v>15</v>
      </c>
      <c r="C10" s="18" t="s">
        <v>17</v>
      </c>
      <c r="D10" s="49" t="s">
        <v>27</v>
      </c>
      <c r="E10" s="56">
        <v>2</v>
      </c>
      <c r="F10" s="47">
        <v>10500</v>
      </c>
      <c r="G10" s="47">
        <v>10500</v>
      </c>
      <c r="H10" s="47">
        <v>10500</v>
      </c>
      <c r="I10" s="47">
        <v>10500</v>
      </c>
      <c r="J10" s="45">
        <f>E10*I10</f>
        <v>21000</v>
      </c>
      <c r="K10" s="11"/>
    </row>
    <row r="11" spans="1:11" ht="19.5" customHeight="1" x14ac:dyDescent="0.3">
      <c r="A11" s="60"/>
      <c r="B11" s="55"/>
      <c r="C11" s="19" t="s">
        <v>18</v>
      </c>
      <c r="D11" s="50"/>
      <c r="E11" s="57"/>
      <c r="F11" s="48"/>
      <c r="G11" s="48"/>
      <c r="H11" s="48"/>
      <c r="I11" s="48"/>
      <c r="J11" s="46"/>
      <c r="K11" s="11"/>
    </row>
    <row r="12" spans="1:11" ht="17.25" customHeight="1" x14ac:dyDescent="0.3">
      <c r="A12" s="60"/>
      <c r="B12" s="55"/>
      <c r="C12" s="20" t="s">
        <v>19</v>
      </c>
      <c r="D12" s="50"/>
      <c r="E12" s="57"/>
      <c r="F12" s="48"/>
      <c r="G12" s="48"/>
      <c r="H12" s="48"/>
      <c r="I12" s="48"/>
      <c r="J12" s="46"/>
      <c r="K12" s="11"/>
    </row>
    <row r="13" spans="1:11" ht="39" customHeight="1" x14ac:dyDescent="0.3">
      <c r="A13" s="60"/>
      <c r="B13" s="55"/>
      <c r="C13" s="10" t="s">
        <v>33</v>
      </c>
      <c r="D13" s="50"/>
      <c r="E13" s="57"/>
      <c r="F13" s="48"/>
      <c r="G13" s="48"/>
      <c r="H13" s="48"/>
      <c r="I13" s="48"/>
      <c r="J13" s="46"/>
      <c r="K13" s="11"/>
    </row>
    <row r="14" spans="1:11" ht="11.25" customHeight="1" x14ac:dyDescent="0.3">
      <c r="A14" s="60"/>
      <c r="B14" s="55"/>
      <c r="C14" s="10"/>
      <c r="D14" s="50"/>
      <c r="E14" s="57"/>
      <c r="F14" s="48"/>
      <c r="G14" s="48"/>
      <c r="H14" s="48"/>
      <c r="I14" s="48"/>
      <c r="J14" s="46"/>
      <c r="K14" s="11"/>
    </row>
    <row r="15" spans="1:11" ht="11.25" customHeight="1" x14ac:dyDescent="0.3">
      <c r="A15" s="60"/>
      <c r="B15" s="55"/>
      <c r="C15" s="21"/>
      <c r="D15" s="50"/>
      <c r="E15" s="57"/>
      <c r="F15" s="48"/>
      <c r="G15" s="48"/>
      <c r="H15" s="48"/>
      <c r="I15" s="48"/>
      <c r="J15" s="46"/>
      <c r="K15" s="11"/>
    </row>
    <row r="16" spans="1:11" ht="15" customHeight="1" thickBot="1" x14ac:dyDescent="0.35">
      <c r="A16" s="60"/>
      <c r="B16" s="55"/>
      <c r="C16" s="21"/>
      <c r="D16" s="50"/>
      <c r="E16" s="57"/>
      <c r="F16" s="48"/>
      <c r="G16" s="48"/>
      <c r="H16" s="48"/>
      <c r="I16" s="58"/>
      <c r="J16" s="46"/>
      <c r="K16" s="11"/>
    </row>
    <row r="17" spans="1:11" ht="30" customHeight="1" thickBot="1" x14ac:dyDescent="0.35">
      <c r="A17" s="61"/>
      <c r="B17" s="51" t="s">
        <v>11</v>
      </c>
      <c r="C17" s="52"/>
      <c r="D17" s="16"/>
      <c r="E17" s="17"/>
      <c r="F17" s="13"/>
      <c r="G17" s="13"/>
      <c r="H17" s="13"/>
      <c r="I17" s="14"/>
      <c r="J17" s="36">
        <f>J10</f>
        <v>21000</v>
      </c>
      <c r="K17" s="11"/>
    </row>
    <row r="18" spans="1:11" ht="19.5" customHeight="1" x14ac:dyDescent="0.3">
      <c r="A18" s="42">
        <v>2</v>
      </c>
      <c r="B18" s="54" t="s">
        <v>20</v>
      </c>
      <c r="C18" s="18" t="s">
        <v>21</v>
      </c>
      <c r="D18" s="49" t="s">
        <v>27</v>
      </c>
      <c r="E18" s="56">
        <v>2</v>
      </c>
      <c r="F18" s="47">
        <v>9500</v>
      </c>
      <c r="G18" s="47">
        <v>9500</v>
      </c>
      <c r="H18" s="47">
        <v>9500</v>
      </c>
      <c r="I18" s="47">
        <v>9500</v>
      </c>
      <c r="J18" s="45">
        <f>I18*E18</f>
        <v>19000</v>
      </c>
      <c r="K18" s="11"/>
    </row>
    <row r="19" spans="1:11" ht="37.5" customHeight="1" x14ac:dyDescent="0.3">
      <c r="A19" s="43"/>
      <c r="B19" s="55"/>
      <c r="C19" s="19" t="s">
        <v>22</v>
      </c>
      <c r="D19" s="50"/>
      <c r="E19" s="57"/>
      <c r="F19" s="48"/>
      <c r="G19" s="48"/>
      <c r="H19" s="48"/>
      <c r="I19" s="48"/>
      <c r="J19" s="46"/>
      <c r="K19" s="11"/>
    </row>
    <row r="20" spans="1:11" ht="23.25" customHeight="1" x14ac:dyDescent="0.3">
      <c r="A20" s="43"/>
      <c r="B20" s="55"/>
      <c r="C20" s="20" t="s">
        <v>23</v>
      </c>
      <c r="D20" s="50"/>
      <c r="E20" s="57"/>
      <c r="F20" s="48"/>
      <c r="G20" s="48"/>
      <c r="H20" s="48"/>
      <c r="I20" s="48"/>
      <c r="J20" s="46"/>
      <c r="K20" s="11"/>
    </row>
    <row r="21" spans="1:11" ht="20.25" customHeight="1" x14ac:dyDescent="0.3">
      <c r="A21" s="43"/>
      <c r="B21" s="55"/>
      <c r="C21" s="10" t="s">
        <v>24</v>
      </c>
      <c r="D21" s="50"/>
      <c r="E21" s="57"/>
      <c r="F21" s="48"/>
      <c r="G21" s="48"/>
      <c r="H21" s="48"/>
      <c r="I21" s="48"/>
      <c r="J21" s="46"/>
      <c r="K21" s="11"/>
    </row>
    <row r="22" spans="1:11" ht="24.75" customHeight="1" x14ac:dyDescent="0.3">
      <c r="A22" s="43"/>
      <c r="B22" s="55"/>
      <c r="C22" s="10" t="s">
        <v>25</v>
      </c>
      <c r="D22" s="50"/>
      <c r="E22" s="57"/>
      <c r="F22" s="48"/>
      <c r="G22" s="48"/>
      <c r="H22" s="48"/>
      <c r="I22" s="48"/>
      <c r="J22" s="46"/>
      <c r="K22" s="11"/>
    </row>
    <row r="23" spans="1:11" ht="35.25" customHeight="1" x14ac:dyDescent="0.3">
      <c r="A23" s="43"/>
      <c r="B23" s="55"/>
      <c r="C23" s="21" t="s">
        <v>26</v>
      </c>
      <c r="D23" s="50"/>
      <c r="E23" s="57"/>
      <c r="F23" s="48"/>
      <c r="G23" s="48"/>
      <c r="H23" s="48"/>
      <c r="I23" s="48"/>
      <c r="J23" s="46"/>
      <c r="K23" s="11"/>
    </row>
    <row r="24" spans="1:11" ht="22.5" customHeight="1" thickBot="1" x14ac:dyDescent="0.35">
      <c r="A24" s="43"/>
      <c r="B24" s="55"/>
      <c r="C24" s="21"/>
      <c r="D24" s="50"/>
      <c r="E24" s="57"/>
      <c r="F24" s="48"/>
      <c r="G24" s="48"/>
      <c r="H24" s="48"/>
      <c r="I24" s="48"/>
      <c r="J24" s="46"/>
      <c r="K24" s="11"/>
    </row>
    <row r="25" spans="1:11" ht="26.25" customHeight="1" thickBot="1" x14ac:dyDescent="0.35">
      <c r="A25" s="44"/>
      <c r="B25" s="51" t="s">
        <v>11</v>
      </c>
      <c r="C25" s="53"/>
      <c r="D25" s="22"/>
      <c r="E25" s="17"/>
      <c r="F25" s="13"/>
      <c r="G25" s="13"/>
      <c r="H25" s="13"/>
      <c r="I25" s="14"/>
      <c r="J25" s="15">
        <f>I18*E18</f>
        <v>19000</v>
      </c>
      <c r="K25" s="11"/>
    </row>
    <row r="26" spans="1:11" ht="24" customHeight="1" x14ac:dyDescent="0.3">
      <c r="A26" s="1"/>
      <c r="B26" s="29"/>
      <c r="C26" s="29"/>
      <c r="D26" s="30"/>
      <c r="E26" s="1"/>
      <c r="F26" s="2"/>
      <c r="G26" s="2"/>
      <c r="H26" s="2"/>
      <c r="I26" s="23"/>
      <c r="J26" s="35">
        <f>SUM(J18+J10)</f>
        <v>40000</v>
      </c>
    </row>
    <row r="27" spans="1:11" ht="21" customHeight="1" x14ac:dyDescent="0.3">
      <c r="A27" s="31" t="s">
        <v>28</v>
      </c>
      <c r="B27" s="32"/>
      <c r="C27" s="32"/>
      <c r="D27" s="33"/>
      <c r="E27" s="33"/>
      <c r="F27" s="34"/>
      <c r="G27" s="34"/>
      <c r="H27" s="34"/>
      <c r="I27" s="34"/>
      <c r="J27" s="25"/>
    </row>
    <row r="28" spans="1:11" ht="27.75" customHeight="1" x14ac:dyDescent="0.3">
      <c r="A28" s="41" t="s">
        <v>29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1" ht="27.75" customHeight="1" x14ac:dyDescent="0.3">
      <c r="A29" s="37" t="s">
        <v>30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1" ht="25.5" customHeight="1" x14ac:dyDescent="0.3">
      <c r="A30" s="37" t="s">
        <v>31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1" x14ac:dyDescent="0.3">
      <c r="B31" s="12"/>
      <c r="C31" s="12"/>
    </row>
    <row r="32" spans="1:11" x14ac:dyDescent="0.3">
      <c r="A32" s="37" t="s">
        <v>32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3" x14ac:dyDescent="0.3">
      <c r="A33" s="38">
        <v>45737</v>
      </c>
      <c r="B33" s="39"/>
      <c r="C33" s="12"/>
    </row>
    <row r="34" spans="1:3" x14ac:dyDescent="0.3">
      <c r="A34" s="38"/>
      <c r="B34" s="39"/>
      <c r="C34" s="39"/>
    </row>
    <row r="35" spans="1:3" x14ac:dyDescent="0.3">
      <c r="B35" s="12"/>
      <c r="C35" s="12"/>
    </row>
    <row r="36" spans="1:3" x14ac:dyDescent="0.3">
      <c r="B36" s="12"/>
      <c r="C36" s="12"/>
    </row>
    <row r="37" spans="1:3" x14ac:dyDescent="0.3">
      <c r="B37" s="12"/>
      <c r="C37" s="12"/>
    </row>
    <row r="38" spans="1:3" x14ac:dyDescent="0.3">
      <c r="B38" s="12"/>
      <c r="C38" s="12"/>
    </row>
    <row r="39" spans="1:3" x14ac:dyDescent="0.3">
      <c r="B39" s="12"/>
      <c r="C39" s="12"/>
    </row>
    <row r="40" spans="1:3" x14ac:dyDescent="0.3">
      <c r="B40" s="12"/>
      <c r="C40" s="12"/>
    </row>
    <row r="41" spans="1:3" x14ac:dyDescent="0.3">
      <c r="B41" s="12"/>
      <c r="C41" s="12"/>
    </row>
    <row r="42" spans="1:3" x14ac:dyDescent="0.3">
      <c r="B42" s="12"/>
      <c r="C42" s="12"/>
    </row>
    <row r="43" spans="1:3" x14ac:dyDescent="0.3">
      <c r="B43" s="12"/>
      <c r="C43" s="12"/>
    </row>
    <row r="44" spans="1:3" x14ac:dyDescent="0.3">
      <c r="B44" s="12"/>
      <c r="C44" s="12"/>
    </row>
    <row r="45" spans="1:3" x14ac:dyDescent="0.3">
      <c r="B45" s="12"/>
      <c r="C45" s="12"/>
    </row>
    <row r="46" spans="1:3" x14ac:dyDescent="0.3">
      <c r="B46" s="12"/>
      <c r="C46" s="12"/>
    </row>
    <row r="47" spans="1:3" x14ac:dyDescent="0.3">
      <c r="B47" s="12"/>
      <c r="C47" s="12"/>
    </row>
    <row r="48" spans="1:3" x14ac:dyDescent="0.3">
      <c r="B48" s="12"/>
      <c r="C48" s="12"/>
    </row>
    <row r="49" spans="2:3" x14ac:dyDescent="0.3">
      <c r="B49" s="12"/>
      <c r="C49" s="12"/>
    </row>
    <row r="50" spans="2:3" x14ac:dyDescent="0.3">
      <c r="B50" s="12"/>
      <c r="C50" s="12"/>
    </row>
    <row r="51" spans="2:3" x14ac:dyDescent="0.3">
      <c r="B51" s="12"/>
      <c r="C51" s="12"/>
    </row>
    <row r="52" spans="2:3" x14ac:dyDescent="0.3">
      <c r="B52" s="12"/>
      <c r="C52" s="12"/>
    </row>
    <row r="53" spans="2:3" x14ac:dyDescent="0.3">
      <c r="B53" s="12"/>
      <c r="C53" s="12"/>
    </row>
    <row r="54" spans="2:3" x14ac:dyDescent="0.3">
      <c r="B54" s="12"/>
      <c r="C54" s="12"/>
    </row>
    <row r="55" spans="2:3" x14ac:dyDescent="0.3">
      <c r="B55" s="12"/>
      <c r="C55" s="12"/>
    </row>
    <row r="56" spans="2:3" x14ac:dyDescent="0.3">
      <c r="B56" s="12"/>
      <c r="C56" s="12"/>
    </row>
    <row r="57" spans="2:3" x14ac:dyDescent="0.3">
      <c r="B57" s="12"/>
      <c r="C57" s="12"/>
    </row>
    <row r="58" spans="2:3" x14ac:dyDescent="0.3">
      <c r="B58" s="12"/>
      <c r="C58" s="12"/>
    </row>
    <row r="59" spans="2:3" x14ac:dyDescent="0.3">
      <c r="B59" s="12"/>
      <c r="C59" s="12"/>
    </row>
    <row r="60" spans="2:3" x14ac:dyDescent="0.3">
      <c r="B60" s="12"/>
      <c r="C60" s="12"/>
    </row>
    <row r="61" spans="2:3" x14ac:dyDescent="0.3">
      <c r="B61" s="12"/>
      <c r="C61" s="12"/>
    </row>
    <row r="62" spans="2:3" x14ac:dyDescent="0.3">
      <c r="B62" s="12"/>
      <c r="C62" s="12"/>
    </row>
    <row r="63" spans="2:3" x14ac:dyDescent="0.3">
      <c r="B63" s="12"/>
      <c r="C63" s="12"/>
    </row>
    <row r="64" spans="2:3" x14ac:dyDescent="0.3">
      <c r="B64" s="12"/>
      <c r="C64" s="12"/>
    </row>
    <row r="65" spans="2:3" x14ac:dyDescent="0.3">
      <c r="B65" s="12"/>
      <c r="C65" s="12"/>
    </row>
    <row r="66" spans="2:3" x14ac:dyDescent="0.3">
      <c r="B66" s="12"/>
      <c r="C66" s="12"/>
    </row>
    <row r="67" spans="2:3" x14ac:dyDescent="0.3">
      <c r="B67" s="12"/>
      <c r="C67" s="12"/>
    </row>
    <row r="68" spans="2:3" x14ac:dyDescent="0.3">
      <c r="B68" s="12"/>
      <c r="C68" s="12"/>
    </row>
    <row r="69" spans="2:3" x14ac:dyDescent="0.3">
      <c r="B69" s="12"/>
      <c r="C69" s="12"/>
    </row>
    <row r="70" spans="2:3" x14ac:dyDescent="0.3">
      <c r="B70" s="12"/>
      <c r="C70" s="12"/>
    </row>
    <row r="71" spans="2:3" x14ac:dyDescent="0.3">
      <c r="B71" s="12"/>
      <c r="C71" s="12"/>
    </row>
    <row r="72" spans="2:3" x14ac:dyDescent="0.3">
      <c r="B72" s="12"/>
      <c r="C72" s="12"/>
    </row>
    <row r="73" spans="2:3" x14ac:dyDescent="0.3">
      <c r="B73" s="12"/>
      <c r="C73" s="12"/>
    </row>
    <row r="74" spans="2:3" x14ac:dyDescent="0.3">
      <c r="B74" s="12"/>
      <c r="C74" s="12"/>
    </row>
    <row r="75" spans="2:3" x14ac:dyDescent="0.3">
      <c r="B75" s="12"/>
      <c r="C75" s="12"/>
    </row>
    <row r="76" spans="2:3" x14ac:dyDescent="0.3">
      <c r="B76" s="12"/>
      <c r="C76" s="12"/>
    </row>
    <row r="77" spans="2:3" x14ac:dyDescent="0.3">
      <c r="B77" s="12"/>
      <c r="C77" s="12"/>
    </row>
    <row r="78" spans="2:3" x14ac:dyDescent="0.3">
      <c r="B78" s="12"/>
      <c r="C78" s="12"/>
    </row>
    <row r="79" spans="2:3" x14ac:dyDescent="0.3">
      <c r="B79" s="12"/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12"/>
    </row>
    <row r="85" spans="2:3" x14ac:dyDescent="0.3">
      <c r="B85" s="12"/>
      <c r="C85" s="12"/>
    </row>
    <row r="86" spans="2:3" x14ac:dyDescent="0.3">
      <c r="B86" s="12"/>
      <c r="C86" s="12"/>
    </row>
    <row r="87" spans="2:3" x14ac:dyDescent="0.3">
      <c r="B87" s="12"/>
      <c r="C87" s="12"/>
    </row>
    <row r="88" spans="2:3" x14ac:dyDescent="0.3">
      <c r="B88" s="12"/>
      <c r="C88" s="12"/>
    </row>
    <row r="89" spans="2:3" x14ac:dyDescent="0.3">
      <c r="B89" s="12"/>
      <c r="C89" s="12"/>
    </row>
    <row r="90" spans="2:3" x14ac:dyDescent="0.3">
      <c r="B90" s="12"/>
      <c r="C90" s="12"/>
    </row>
    <row r="91" spans="2:3" x14ac:dyDescent="0.3">
      <c r="B91" s="12"/>
      <c r="C91" s="12"/>
    </row>
    <row r="92" spans="2:3" x14ac:dyDescent="0.3">
      <c r="B92" s="12"/>
      <c r="C92" s="12"/>
    </row>
    <row r="93" spans="2:3" x14ac:dyDescent="0.3">
      <c r="B93" s="12"/>
      <c r="C93" s="12"/>
    </row>
    <row r="94" spans="2:3" x14ac:dyDescent="0.3">
      <c r="B94" s="12"/>
      <c r="C94" s="12"/>
    </row>
    <row r="95" spans="2:3" x14ac:dyDescent="0.3">
      <c r="B95" s="12"/>
      <c r="C95" s="12"/>
    </row>
    <row r="96" spans="2:3" x14ac:dyDescent="0.3">
      <c r="B96" s="12"/>
      <c r="C96" s="12"/>
    </row>
    <row r="97" spans="2:3" x14ac:dyDescent="0.3">
      <c r="B97" s="12"/>
      <c r="C97" s="12"/>
    </row>
    <row r="98" spans="2:3" x14ac:dyDescent="0.3">
      <c r="B98" s="12"/>
      <c r="C98" s="12"/>
    </row>
    <row r="99" spans="2:3" x14ac:dyDescent="0.3">
      <c r="B99" s="12"/>
      <c r="C99" s="12"/>
    </row>
    <row r="100" spans="2:3" x14ac:dyDescent="0.3">
      <c r="B100" s="12"/>
      <c r="C100" s="12"/>
    </row>
  </sheetData>
  <autoFilter ref="A8:J25">
    <filterColumn colId="5" showButton="0"/>
    <filterColumn colId="6" showButton="0"/>
  </autoFilter>
  <mergeCells count="38">
    <mergeCell ref="A33:B33"/>
    <mergeCell ref="A10:A17"/>
    <mergeCell ref="J8:J9"/>
    <mergeCell ref="A4:J5"/>
    <mergeCell ref="A6:K6"/>
    <mergeCell ref="A7:I7"/>
    <mergeCell ref="A8:A9"/>
    <mergeCell ref="B8:B9"/>
    <mergeCell ref="C8:C9"/>
    <mergeCell ref="D8:D9"/>
    <mergeCell ref="E8:E9"/>
    <mergeCell ref="F8:H8"/>
    <mergeCell ref="I8:I9"/>
    <mergeCell ref="F18:F24"/>
    <mergeCell ref="G18:G24"/>
    <mergeCell ref="J10:J16"/>
    <mergeCell ref="I10:I16"/>
    <mergeCell ref="B10:B16"/>
    <mergeCell ref="H10:H16"/>
    <mergeCell ref="G10:G16"/>
    <mergeCell ref="F10:F16"/>
    <mergeCell ref="E10:E16"/>
    <mergeCell ref="A32:J32"/>
    <mergeCell ref="A34:C34"/>
    <mergeCell ref="E1:J2"/>
    <mergeCell ref="A28:J28"/>
    <mergeCell ref="A29:J29"/>
    <mergeCell ref="A30:J30"/>
    <mergeCell ref="A18:A25"/>
    <mergeCell ref="J18:J24"/>
    <mergeCell ref="H18:H24"/>
    <mergeCell ref="I18:I24"/>
    <mergeCell ref="D10:D16"/>
    <mergeCell ref="B17:C17"/>
    <mergeCell ref="B25:C25"/>
    <mergeCell ref="D18:D24"/>
    <mergeCell ref="B18:B24"/>
    <mergeCell ref="E18:E24"/>
  </mergeCells>
  <pageMargins left="0.19685039370078741" right="0.19685039370078741" top="0.39370078740157483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2025-03-28T06:30:38Z</cp:lastPrinted>
  <dcterms:created xsi:type="dcterms:W3CDTF">2016-01-21T04:36:45Z</dcterms:created>
  <dcterms:modified xsi:type="dcterms:W3CDTF">2025-03-28T07:13:05Z</dcterms:modified>
</cp:coreProperties>
</file>